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ore_LA.NEA\Desktop\"/>
    </mc:Choice>
  </mc:AlternateContent>
  <bookViews>
    <workbookView xWindow="0" yWindow="0" windowWidth="21780" windowHeight="9645"/>
  </bookViews>
  <sheets>
    <sheet name="Table 2.16" sheetId="1" r:id="rId1"/>
  </sheets>
  <definedNames>
    <definedName name="_xlnm.Print_Area" localSheetId="0">'Table 2.16'!$A$1:$K$17</definedName>
    <definedName name="Z_7D5F35CD_26AA_460E_BE95_23E2A00512DF_.wvu.PrintArea" localSheetId="0" hidden="1">'Table 2.16'!$A$1:$K$17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E8" i="1"/>
  <c r="G8" i="1"/>
  <c r="H8" i="1"/>
  <c r="C13" i="1"/>
  <c r="E13" i="1"/>
  <c r="F13" i="1"/>
  <c r="G13" i="1"/>
</calcChain>
</file>

<file path=xl/sharedStrings.xml><?xml version="1.0" encoding="utf-8"?>
<sst xmlns="http://schemas.openxmlformats.org/spreadsheetml/2006/main" count="31" uniqueCount="28">
  <si>
    <t>OCDE</t>
  </si>
  <si>
    <t>N/A</t>
  </si>
  <si>
    <t>OECD</t>
  </si>
  <si>
    <t xml:space="preserve">Japon </t>
  </si>
  <si>
    <t>Japan</t>
  </si>
  <si>
    <t>Pacifique</t>
  </si>
  <si>
    <t>Pacific</t>
  </si>
  <si>
    <t xml:space="preserve">Royaume-Uni </t>
  </si>
  <si>
    <t>(c</t>
  </si>
  <si>
    <t>United Kingdom</t>
  </si>
  <si>
    <t>France</t>
  </si>
  <si>
    <r>
      <t>1026</t>
    </r>
    <r>
      <rPr>
        <vertAlign val="superscript"/>
        <sz val="9"/>
        <rFont val="Arial Narrow"/>
        <family val="2"/>
      </rPr>
      <t>(b)</t>
    </r>
  </si>
  <si>
    <r>
      <t>France</t>
    </r>
    <r>
      <rPr>
        <vertAlign val="superscript"/>
        <sz val="9"/>
        <rFont val="Arial Narrow"/>
        <family val="2"/>
      </rPr>
      <t>(a)</t>
    </r>
  </si>
  <si>
    <t>Europe</t>
  </si>
  <si>
    <t>2020 (prévisions)</t>
  </si>
  <si>
    <t>Total à la fin de l'année 2019</t>
  </si>
  <si>
    <t>Total à la fin de l'année 2017</t>
  </si>
  <si>
    <t>Pays</t>
  </si>
  <si>
    <t>2020 (expected)</t>
  </si>
  <si>
    <t>Total to end of 2019</t>
  </si>
  <si>
    <t>Total to end of 2017</t>
  </si>
  <si>
    <t>Country</t>
  </si>
  <si>
    <t>(en équivalent de tonnes d'uranium naturel)</t>
  </si>
  <si>
    <t>(tonnes natural U equivalent)</t>
  </si>
  <si>
    <t>Production d'uranium de retraitement</t>
  </si>
  <si>
    <t>Reprocessed uranium production</t>
  </si>
  <si>
    <t>Tableau 2.16</t>
  </si>
  <si>
    <t>Table 2.16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</si>
</sst>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#\ ##0"/>
  </numFmts>
  <fonts count="21"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sz val="9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9"/>
      <name val="Arial Narrow"/>
      <family val="2"/>
    </font>
    <font>
      <sz val="8"/>
      <name val="Helvetica"/>
      <family val="2"/>
    </font>
    <font>
      <sz val="9"/>
      <name val="Arial Narrow"/>
      <family val="2"/>
    </font>
    <font>
      <b/>
      <sz val="8"/>
      <name val="Arial"/>
      <family val="2"/>
    </font>
    <font>
      <sz val="8"/>
      <color rgb="FFFF0000"/>
      <name val="Helvetica"/>
      <family val="2"/>
    </font>
    <font>
      <vertAlign val="superscript"/>
      <sz val="9"/>
      <name val="Arial Narrow"/>
      <family val="2"/>
    </font>
    <font>
      <b/>
      <sz val="8"/>
      <name val="Helvetica"/>
      <family val="2"/>
    </font>
    <font>
      <sz val="10"/>
      <name val="Helvetica"/>
      <family val="2"/>
    </font>
    <font>
      <sz val="11"/>
      <name val="Caecilia Roman"/>
      <family val="1"/>
    </font>
    <font>
      <b/>
      <sz val="11"/>
      <color rgb="FF2A4A84"/>
      <name val="Caecilia Roman"/>
      <family val="1"/>
    </font>
    <font>
      <sz val="11"/>
      <color rgb="FF2A4A84"/>
      <name val="Caecilia Roman"/>
      <family val="1"/>
    </font>
    <font>
      <sz val="11"/>
      <color rgb="FF2A8344"/>
      <name val="Caecilia Roman"/>
      <family val="1"/>
    </font>
    <font>
      <b/>
      <sz val="11"/>
      <color rgb="FF2A8344"/>
      <name val="Caecilia Roman"/>
      <family val="1"/>
    </font>
    <font>
      <b/>
      <sz val="10"/>
      <name val="Helvetica"/>
      <family val="2"/>
    </font>
    <font>
      <b/>
      <sz val="11"/>
      <name val="Caecilia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8D6EE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Fill="1" applyAlignment="1"/>
    <xf numFmtId="0" fontId="2" fillId="0" borderId="0" xfId="0" applyNumberFormat="1" applyFont="1" applyFill="1" applyAlignment="1"/>
    <xf numFmtId="0" fontId="0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4" fillId="2" borderId="0" xfId="0" applyFont="1" applyFill="1"/>
    <xf numFmtId="0" fontId="4" fillId="0" borderId="0" xfId="0" applyFont="1" applyFill="1" applyAlignment="1"/>
    <xf numFmtId="0" fontId="5" fillId="0" borderId="0" xfId="0" applyFont="1" applyAlignment="1"/>
    <xf numFmtId="0" fontId="6" fillId="0" borderId="1" xfId="0" applyFont="1" applyBorder="1" applyAlignment="1">
      <alignment horizontal="right"/>
    </xf>
    <xf numFmtId="0" fontId="6" fillId="0" borderId="2" xfId="0" applyFont="1" applyBorder="1"/>
    <xf numFmtId="164" fontId="6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/>
    <xf numFmtId="0" fontId="6" fillId="0" borderId="2" xfId="0" applyFont="1" applyBorder="1" applyAlignment="1"/>
    <xf numFmtId="0" fontId="6" fillId="0" borderId="1" xfId="0" applyFont="1" applyBorder="1" applyAlignment="1"/>
    <xf numFmtId="0" fontId="6" fillId="0" borderId="4" xfId="0" applyFont="1" applyFill="1" applyBorder="1" applyAlignment="1"/>
    <xf numFmtId="0" fontId="7" fillId="0" borderId="0" xfId="0" applyFont="1" applyFill="1" applyAlignment="1">
      <alignment vertical="top"/>
    </xf>
    <xf numFmtId="0" fontId="0" fillId="0" borderId="5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3" borderId="6" xfId="0" applyFont="1" applyFill="1" applyBorder="1" applyAlignment="1">
      <alignment horizontal="right" vertical="center"/>
    </xf>
    <xf numFmtId="164" fontId="8" fillId="0" borderId="7" xfId="1" applyNumberFormat="1" applyFont="1" applyFill="1" applyBorder="1" applyAlignment="1">
      <alignment horizontal="right" vertical="center"/>
    </xf>
    <xf numFmtId="164" fontId="8" fillId="0" borderId="7" xfId="1" applyNumberFormat="1" applyFont="1" applyFill="1" applyBorder="1" applyAlignment="1">
      <alignment horizontal="right" vertical="center" indent="1"/>
    </xf>
    <xf numFmtId="164" fontId="8" fillId="0" borderId="6" xfId="1" applyNumberFormat="1" applyFont="1" applyFill="1" applyBorder="1" applyAlignment="1">
      <alignment vertical="center"/>
    </xf>
    <xf numFmtId="164" fontId="8" fillId="0" borderId="7" xfId="1" applyNumberFormat="1" applyFont="1" applyFill="1" applyBorder="1" applyAlignment="1">
      <alignment vertical="center"/>
    </xf>
    <xf numFmtId="0" fontId="8" fillId="4" borderId="5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left" vertical="center"/>
    </xf>
    <xf numFmtId="0" fontId="9" fillId="0" borderId="0" xfId="0" applyFont="1"/>
    <xf numFmtId="0" fontId="0" fillId="5" borderId="8" xfId="0" applyFill="1" applyBorder="1" applyAlignment="1">
      <alignment horizontal="right" vertical="center"/>
    </xf>
    <xf numFmtId="0" fontId="0" fillId="5" borderId="0" xfId="0" applyFill="1" applyAlignment="1">
      <alignment horizontal="right" vertical="center"/>
    </xf>
    <xf numFmtId="0" fontId="6" fillId="5" borderId="0" xfId="0" applyFont="1" applyFill="1" applyBorder="1" applyAlignment="1">
      <alignment horizontal="right" vertical="center"/>
    </xf>
    <xf numFmtId="164" fontId="6" fillId="5" borderId="9" xfId="1" applyNumberFormat="1" applyFont="1" applyFill="1" applyBorder="1" applyAlignment="1">
      <alignment horizontal="right" vertical="center"/>
    </xf>
    <xf numFmtId="164" fontId="6" fillId="5" borderId="9" xfId="1" applyNumberFormat="1" applyFont="1" applyFill="1" applyBorder="1" applyAlignment="1">
      <alignment horizontal="right" vertical="center" indent="1"/>
    </xf>
    <xf numFmtId="164" fontId="6" fillId="5" borderId="0" xfId="1" applyNumberFormat="1" applyFont="1" applyFill="1" applyBorder="1" applyAlignment="1">
      <alignment vertical="center"/>
    </xf>
    <xf numFmtId="164" fontId="6" fillId="5" borderId="9" xfId="1" applyNumberFormat="1" applyFont="1" applyFill="1" applyBorder="1" applyAlignment="1">
      <alignment vertical="center"/>
    </xf>
    <xf numFmtId="0" fontId="0" fillId="0" borderId="8" xfId="0" applyBorder="1" applyAlignment="1">
      <alignment horizontal="left" vertical="center"/>
    </xf>
    <xf numFmtId="0" fontId="6" fillId="5" borderId="10" xfId="0" applyFont="1" applyFill="1" applyBorder="1" applyAlignment="1">
      <alignment horizontal="left" vertical="center"/>
    </xf>
    <xf numFmtId="0" fontId="7" fillId="0" borderId="0" xfId="0" applyFont="1" applyFill="1" applyAlignment="1"/>
    <xf numFmtId="0" fontId="10" fillId="0" borderId="0" xfId="0" applyFont="1" applyFill="1" applyAlignment="1"/>
    <xf numFmtId="0" fontId="0" fillId="0" borderId="8" xfId="0" applyFont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8" fillId="3" borderId="0" xfId="0" applyFont="1" applyFill="1" applyBorder="1" applyAlignment="1">
      <alignment horizontal="right" vertical="center"/>
    </xf>
    <xf numFmtId="164" fontId="8" fillId="0" borderId="9" xfId="1" applyNumberFormat="1" applyFont="1" applyFill="1" applyBorder="1" applyAlignment="1">
      <alignment horizontal="right" vertical="center"/>
    </xf>
    <xf numFmtId="164" fontId="8" fillId="0" borderId="9" xfId="1" applyNumberFormat="1" applyFont="1" applyFill="1" applyBorder="1" applyAlignment="1">
      <alignment horizontal="right" vertical="center" indent="1"/>
    </xf>
    <xf numFmtId="164" fontId="8" fillId="0" borderId="0" xfId="1" applyNumberFormat="1" applyFont="1" applyFill="1" applyBorder="1" applyAlignment="1">
      <alignment horizontal="right" vertical="center"/>
    </xf>
    <xf numFmtId="0" fontId="0" fillId="0" borderId="8" xfId="0" applyFont="1" applyBorder="1" applyAlignment="1">
      <alignment horizontal="left" vertical="center"/>
    </xf>
    <xf numFmtId="0" fontId="8" fillId="4" borderId="0" xfId="0" applyFont="1" applyFill="1" applyBorder="1" applyAlignment="1">
      <alignment horizontal="left" vertical="center"/>
    </xf>
    <xf numFmtId="164" fontId="8" fillId="0" borderId="0" xfId="1" applyNumberFormat="1" applyFont="1" applyFill="1" applyBorder="1" applyAlignment="1">
      <alignment vertical="center"/>
    </xf>
    <xf numFmtId="164" fontId="8" fillId="0" borderId="9" xfId="1" applyNumberFormat="1" applyFont="1" applyFill="1" applyBorder="1" applyAlignment="1">
      <alignment vertical="center"/>
    </xf>
    <xf numFmtId="0" fontId="12" fillId="0" borderId="0" xfId="0" applyFont="1" applyFill="1"/>
    <xf numFmtId="0" fontId="6" fillId="5" borderId="11" xfId="0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right" vertical="center"/>
    </xf>
    <xf numFmtId="164" fontId="6" fillId="5" borderId="13" xfId="1" applyNumberFormat="1" applyFont="1" applyFill="1" applyBorder="1" applyAlignment="1">
      <alignment horizontal="right" vertical="center"/>
    </xf>
    <xf numFmtId="164" fontId="6" fillId="0" borderId="9" xfId="1" applyNumberFormat="1" applyFont="1" applyFill="1" applyBorder="1" applyAlignment="1">
      <alignment horizontal="right" vertical="center" indent="1"/>
    </xf>
    <xf numFmtId="164" fontId="6" fillId="5" borderId="13" xfId="1" applyNumberFormat="1" applyFont="1" applyFill="1" applyBorder="1" applyAlignment="1">
      <alignment vertical="center"/>
    </xf>
    <xf numFmtId="0" fontId="6" fillId="5" borderId="11" xfId="0" applyFont="1" applyFill="1" applyBorder="1" applyAlignment="1">
      <alignment horizontal="left" vertical="center"/>
    </xf>
    <xf numFmtId="0" fontId="6" fillId="5" borderId="14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6" fillId="3" borderId="5" xfId="0" applyFont="1" applyFill="1" applyBorder="1" applyAlignment="1">
      <alignment horizontal="right" vertical="center"/>
    </xf>
    <xf numFmtId="0" fontId="6" fillId="3" borderId="6" xfId="0" applyFont="1" applyFill="1" applyBorder="1" applyAlignment="1">
      <alignment horizontal="right" vertical="center"/>
    </xf>
    <xf numFmtId="0" fontId="6" fillId="6" borderId="7" xfId="0" applyFont="1" applyFill="1" applyBorder="1" applyAlignment="1">
      <alignment horizontal="center" vertical="top" wrapText="1"/>
    </xf>
    <xf numFmtId="0" fontId="6" fillId="6" borderId="7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vertical="center"/>
    </xf>
    <xf numFmtId="0" fontId="6" fillId="4" borderId="15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6" fillId="3" borderId="12" xfId="0" applyFont="1" applyFill="1" applyBorder="1" applyAlignment="1">
      <alignment horizontal="right" vertical="center"/>
    </xf>
    <xf numFmtId="0" fontId="6" fillId="6" borderId="13" xfId="0" applyFont="1" applyFill="1" applyBorder="1" applyAlignment="1">
      <alignment horizontal="center" wrapText="1"/>
    </xf>
    <xf numFmtId="0" fontId="6" fillId="6" borderId="13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vertical="center"/>
    </xf>
    <xf numFmtId="0" fontId="6" fillId="4" borderId="14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13" fillId="0" borderId="0" xfId="0" applyFont="1" applyFill="1"/>
    <xf numFmtId="0" fontId="14" fillId="0" borderId="0" xfId="0" applyFont="1" applyFill="1" applyAlignment="1">
      <alignment horizontal="right"/>
    </xf>
    <xf numFmtId="0" fontId="14" fillId="0" borderId="0" xfId="0" applyFont="1" applyFill="1" applyAlignment="1"/>
    <xf numFmtId="0" fontId="15" fillId="0" borderId="0" xfId="0" applyFont="1" applyFill="1" applyAlignment="1">
      <alignment horizontal="right"/>
    </xf>
    <xf numFmtId="0" fontId="16" fillId="0" borderId="0" xfId="0" applyFont="1" applyFill="1" applyAlignment="1"/>
    <xf numFmtId="0" fontId="17" fillId="0" borderId="0" xfId="0" applyFont="1" applyFill="1" applyAlignment="1"/>
    <xf numFmtId="0" fontId="18" fillId="0" borderId="0" xfId="0" applyFont="1" applyFill="1" applyAlignment="1"/>
    <xf numFmtId="0" fontId="19" fillId="0" borderId="0" xfId="0" applyFont="1" applyFill="1"/>
    <xf numFmtId="0" fontId="15" fillId="0" borderId="0" xfId="0" applyFont="1" applyFill="1" applyAlignment="1"/>
    <xf numFmtId="0" fontId="20" fillId="0" borderId="0" xfId="0" applyFont="1" applyFill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125821</xdr:rowOff>
    </xdr:from>
    <xdr:to>
      <xdr:col>7</xdr:col>
      <xdr:colOff>0</xdr:colOff>
      <xdr:row>23</xdr:row>
      <xdr:rowOff>76852</xdr:rowOff>
    </xdr:to>
    <xdr:sp macro="" textlink="">
      <xdr:nvSpPr>
        <xdr:cNvPr id="2" name="TextBox 1"/>
        <xdr:cNvSpPr txBox="1"/>
      </xdr:nvSpPr>
      <xdr:spPr>
        <a:xfrm>
          <a:off x="0" y="2392771"/>
          <a:ext cx="4267200" cy="156075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Cumulative in storage.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(b) Preliminary data. </a:t>
          </a:r>
        </a:p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(c) </a:t>
          </a:r>
          <a:r>
            <a:rPr lang="en-GB" sz="8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Data from 2019 edition of NEA Nuclear Energy Data.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 b="0" i="1" u="none" strike="noStrike">
            <a:solidFill>
              <a:srgbClr val="FF0000"/>
            </a:solidFill>
            <a:latin typeface="Arial" pitchFamily="34" charset="0"/>
            <a:ea typeface="+mn-ea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N/A Not available. </a:t>
          </a:r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/>
          </a:r>
          <a:b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</a:br>
          <a:r>
            <a:rPr lang="en-GB" sz="8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/>
          </a:r>
          <a:br>
            <a:rPr lang="en-GB" sz="800">
              <a:solidFill>
                <a:srgbClr val="FF0000"/>
              </a:solidFill>
              <a:latin typeface="Arial" pitchFamily="34" charset="0"/>
              <a:cs typeface="Arial" pitchFamily="34" charset="0"/>
            </a:rPr>
          </a:br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(a) Quantité entreposée.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(b) Données provisoires</a:t>
          </a:r>
        </a:p>
        <a:p>
          <a:pPr marL="0" marR="0" lvl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(c) Donn</a:t>
          </a:r>
          <a:r>
            <a:rPr lang="en-GB" sz="800" b="0" i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é</a:t>
          </a:r>
          <a:r>
            <a:rPr lang="en-GB" sz="8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provenant de l'édition 2019</a:t>
          </a:r>
          <a:r>
            <a:rPr lang="en-GB" sz="8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GB" sz="8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des </a:t>
          </a:r>
          <a:r>
            <a:rPr lang="en-GB" sz="800" b="0" i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Données sur l'énergie nucléaire</a:t>
          </a:r>
          <a:r>
            <a:rPr lang="en-GB" sz="8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</a:t>
          </a:r>
          <a:r>
            <a:rPr lang="en-GB" sz="8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N/A Non disponible.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zoomScale="120" zoomScaleNormal="120" workbookViewId="0">
      <selection activeCell="K13" sqref="K13"/>
    </sheetView>
  </sheetViews>
  <sheetFormatPr defaultRowHeight="12.75"/>
  <cols>
    <col min="1" max="1" width="2.5703125" style="3" customWidth="1"/>
    <col min="2" max="2" width="14.7109375" style="2" customWidth="1"/>
    <col min="3" max="3" width="19.85546875" style="2" customWidth="1"/>
    <col min="4" max="4" width="2" style="2" customWidth="1"/>
    <col min="5" max="6" width="8.7109375" style="2" customWidth="1"/>
    <col min="7" max="7" width="20.85546875" style="2" customWidth="1"/>
    <col min="8" max="8" width="13.7109375" style="2" customWidth="1"/>
    <col min="9" max="9" width="1.7109375" style="2" customWidth="1"/>
    <col min="10" max="10" width="3.5703125" style="2" customWidth="1"/>
    <col min="11" max="11" width="14.7109375" style="1" customWidth="1"/>
  </cols>
  <sheetData>
    <row r="1" spans="1:13" s="90" customFormat="1" ht="12.75" customHeight="1">
      <c r="A1" s="89" t="s">
        <v>27</v>
      </c>
      <c r="B1" s="89"/>
      <c r="C1" s="89"/>
      <c r="D1" s="89"/>
      <c r="E1" s="92"/>
      <c r="F1" s="92"/>
      <c r="G1" s="92"/>
      <c r="H1" s="91"/>
      <c r="I1" s="91"/>
      <c r="J1" s="91"/>
      <c r="K1" s="86" t="s">
        <v>26</v>
      </c>
    </row>
    <row r="2" spans="1:13" s="83" customFormat="1" ht="15">
      <c r="A2" s="89" t="s">
        <v>25</v>
      </c>
      <c r="B2" s="88"/>
      <c r="C2" s="88"/>
      <c r="D2" s="88"/>
      <c r="E2" s="85"/>
      <c r="F2" s="85"/>
      <c r="G2" s="85"/>
      <c r="H2" s="87"/>
      <c r="I2" s="87"/>
      <c r="J2" s="87"/>
      <c r="K2" s="86" t="s">
        <v>24</v>
      </c>
    </row>
    <row r="3" spans="1:13" s="83" customFormat="1" ht="15">
      <c r="A3" s="85"/>
      <c r="B3" s="85"/>
      <c r="C3" s="85"/>
      <c r="D3" s="85"/>
      <c r="E3" s="85"/>
      <c r="F3" s="85"/>
      <c r="G3" s="85"/>
      <c r="H3" s="85"/>
      <c r="I3" s="85"/>
      <c r="J3" s="85"/>
      <c r="K3" s="84"/>
    </row>
    <row r="4" spans="1:13" s="78" customFormat="1" ht="13.5" customHeight="1">
      <c r="A4" s="80" t="s">
        <v>23</v>
      </c>
      <c r="B4" s="81"/>
      <c r="C4" s="80"/>
      <c r="D4" s="80"/>
      <c r="E4" s="80"/>
      <c r="F4" s="80"/>
      <c r="G4" s="80"/>
      <c r="H4" s="80"/>
      <c r="I4" s="80"/>
      <c r="J4" s="80"/>
      <c r="K4" s="79" t="s">
        <v>22</v>
      </c>
    </row>
    <row r="5" spans="1:13" s="78" customFormat="1" ht="6.95" customHeight="1">
      <c r="A5" s="82"/>
      <c r="B5" s="81"/>
      <c r="C5" s="80"/>
      <c r="D5" s="80"/>
      <c r="E5" s="80"/>
      <c r="F5" s="80"/>
      <c r="G5" s="80"/>
      <c r="H5" s="80"/>
      <c r="I5" s="80"/>
      <c r="J5" s="80"/>
      <c r="K5" s="79"/>
    </row>
    <row r="6" spans="1:13" s="61" customFormat="1" ht="16.5" customHeight="1">
      <c r="A6" s="77" t="s">
        <v>21</v>
      </c>
      <c r="B6" s="76"/>
      <c r="C6" s="75" t="s">
        <v>20</v>
      </c>
      <c r="D6" s="74"/>
      <c r="E6" s="73">
        <v>2018</v>
      </c>
      <c r="F6" s="73">
        <v>2019</v>
      </c>
      <c r="G6" s="72" t="s">
        <v>19</v>
      </c>
      <c r="H6" s="72" t="s">
        <v>18</v>
      </c>
      <c r="I6" s="71" t="s">
        <v>17</v>
      </c>
      <c r="J6" s="71"/>
      <c r="K6" s="70"/>
    </row>
    <row r="7" spans="1:13" s="61" customFormat="1" ht="15.75" customHeight="1">
      <c r="A7" s="69"/>
      <c r="B7" s="68"/>
      <c r="C7" s="67" t="s">
        <v>16</v>
      </c>
      <c r="D7" s="66"/>
      <c r="E7" s="65"/>
      <c r="F7" s="65"/>
      <c r="G7" s="64" t="s">
        <v>15</v>
      </c>
      <c r="H7" s="64" t="s">
        <v>14</v>
      </c>
      <c r="I7" s="63"/>
      <c r="J7" s="63"/>
      <c r="K7" s="62"/>
    </row>
    <row r="8" spans="1:13" s="53" customFormat="1" ht="14.25" customHeight="1">
      <c r="A8" s="60" t="s">
        <v>13</v>
      </c>
      <c r="B8" s="59"/>
      <c r="C8" s="58">
        <f>SUM(C10,C9)</f>
        <v>42820</v>
      </c>
      <c r="D8" s="37"/>
      <c r="E8" s="57">
        <f>E9+E10</f>
        <v>1140</v>
      </c>
      <c r="F8" s="57">
        <v>1026</v>
      </c>
      <c r="G8" s="56">
        <f>G9+G10</f>
        <v>44986</v>
      </c>
      <c r="H8" s="56">
        <f>H9+H10</f>
        <v>1026</v>
      </c>
      <c r="I8" s="55" t="s">
        <v>13</v>
      </c>
      <c r="J8" s="55"/>
      <c r="K8" s="54"/>
    </row>
    <row r="9" spans="1:13" s="41" customFormat="1" ht="14.25" customHeight="1">
      <c r="A9" s="50" t="s">
        <v>12</v>
      </c>
      <c r="B9" s="49"/>
      <c r="C9" s="52">
        <v>27820</v>
      </c>
      <c r="D9" s="51"/>
      <c r="E9" s="47">
        <v>1140</v>
      </c>
      <c r="F9" s="47" t="s">
        <v>11</v>
      </c>
      <c r="G9" s="46">
        <v>29986</v>
      </c>
      <c r="H9" s="46">
        <v>1026</v>
      </c>
      <c r="I9" s="45" t="s">
        <v>10</v>
      </c>
      <c r="J9" s="44"/>
      <c r="K9" s="43"/>
    </row>
    <row r="10" spans="1:13" s="41" customFormat="1" ht="14.25" customHeight="1">
      <c r="A10" s="50" t="s">
        <v>9</v>
      </c>
      <c r="B10" s="49"/>
      <c r="C10" s="46">
        <v>15000</v>
      </c>
      <c r="D10" s="48" t="s">
        <v>8</v>
      </c>
      <c r="E10" s="47">
        <v>0</v>
      </c>
      <c r="F10" s="47">
        <v>0</v>
      </c>
      <c r="G10" s="46">
        <v>15000</v>
      </c>
      <c r="H10" s="46">
        <v>0</v>
      </c>
      <c r="I10" s="45" t="s">
        <v>7</v>
      </c>
      <c r="J10" s="44"/>
      <c r="K10" s="43"/>
      <c r="M10" s="42"/>
    </row>
    <row r="11" spans="1:13" s="31" customFormat="1" ht="14.25" customHeight="1">
      <c r="A11" s="40" t="s">
        <v>6</v>
      </c>
      <c r="B11" s="39"/>
      <c r="C11" s="38">
        <v>645</v>
      </c>
      <c r="D11" s="37"/>
      <c r="E11" s="36">
        <v>0</v>
      </c>
      <c r="F11" s="36">
        <v>0</v>
      </c>
      <c r="G11" s="35">
        <v>645</v>
      </c>
      <c r="H11" s="35" t="s">
        <v>1</v>
      </c>
      <c r="I11" s="34" t="s">
        <v>5</v>
      </c>
      <c r="J11" s="33"/>
      <c r="K11" s="32"/>
    </row>
    <row r="12" spans="1:13" s="21" customFormat="1" ht="14.25" customHeight="1">
      <c r="A12" s="30" t="s">
        <v>4</v>
      </c>
      <c r="B12" s="29"/>
      <c r="C12" s="28">
        <v>645</v>
      </c>
      <c r="D12" s="27"/>
      <c r="E12" s="26">
        <v>0</v>
      </c>
      <c r="F12" s="26">
        <v>0</v>
      </c>
      <c r="G12" s="25">
        <v>645</v>
      </c>
      <c r="H12" s="25" t="s">
        <v>1</v>
      </c>
      <c r="I12" s="24" t="s">
        <v>3</v>
      </c>
      <c r="J12" s="23"/>
      <c r="K12" s="22"/>
    </row>
    <row r="13" spans="1:13" ht="13.5" customHeight="1">
      <c r="A13" s="20" t="s">
        <v>2</v>
      </c>
      <c r="B13" s="19"/>
      <c r="C13" s="17">
        <f>C8+C11</f>
        <v>43465</v>
      </c>
      <c r="D13" s="18"/>
      <c r="E13" s="17">
        <f>E8+E11</f>
        <v>1140</v>
      </c>
      <c r="F13" s="17">
        <f>F8+F11</f>
        <v>1026</v>
      </c>
      <c r="G13" s="17">
        <f>G8+G11</f>
        <v>45631</v>
      </c>
      <c r="H13" s="16" t="s">
        <v>1</v>
      </c>
      <c r="I13" s="15"/>
      <c r="J13" s="15"/>
      <c r="K13" s="14" t="s">
        <v>0</v>
      </c>
    </row>
    <row r="14" spans="1:13">
      <c r="A14" s="12"/>
      <c r="B14" s="8"/>
      <c r="C14" s="8"/>
      <c r="D14" s="8"/>
      <c r="E14" s="8"/>
      <c r="F14" s="8"/>
      <c r="G14" s="11"/>
      <c r="H14" s="8"/>
      <c r="I14" s="10"/>
      <c r="J14" s="10"/>
      <c r="K14" s="10"/>
      <c r="L14" s="6"/>
    </row>
    <row r="15" spans="1:13">
      <c r="A15" s="13"/>
      <c r="B15" s="8"/>
      <c r="C15" s="8"/>
      <c r="D15" s="8"/>
      <c r="E15" s="8"/>
      <c r="F15" s="8"/>
      <c r="G15" s="8"/>
      <c r="H15" s="8"/>
      <c r="I15" s="10"/>
      <c r="J15" s="10"/>
      <c r="K15" s="10"/>
      <c r="L15" s="6"/>
    </row>
    <row r="16" spans="1:13">
      <c r="A16" s="12"/>
      <c r="B16" s="8"/>
      <c r="C16" s="8"/>
      <c r="D16" s="8"/>
      <c r="E16" s="8"/>
      <c r="F16" s="8"/>
      <c r="G16" s="11"/>
      <c r="H16" s="8"/>
      <c r="I16" s="10"/>
      <c r="J16" s="10"/>
      <c r="K16" s="10"/>
      <c r="L16" s="6"/>
    </row>
    <row r="17" spans="1:12">
      <c r="A17" s="8"/>
      <c r="B17" s="8"/>
      <c r="C17" s="8"/>
      <c r="D17" s="8"/>
      <c r="E17" s="8"/>
      <c r="F17" s="8"/>
      <c r="G17" s="8"/>
      <c r="H17" s="7"/>
      <c r="I17" s="10"/>
      <c r="J17" s="10"/>
      <c r="K17" s="10"/>
      <c r="L17" s="6"/>
    </row>
    <row r="18" spans="1:12" ht="24.95" customHeight="1">
      <c r="A18" s="8"/>
      <c r="B18" s="8"/>
      <c r="C18" s="8"/>
      <c r="D18" s="8"/>
      <c r="E18" s="8"/>
      <c r="F18" s="8"/>
      <c r="G18" s="7"/>
      <c r="H18" s="9"/>
      <c r="I18" s="9"/>
      <c r="J18" s="8"/>
      <c r="K18" s="7"/>
      <c r="L18" s="6"/>
    </row>
    <row r="19" spans="1:12">
      <c r="A19" s="5"/>
    </row>
    <row r="20" spans="1:12">
      <c r="A20" s="4"/>
    </row>
    <row r="21" spans="1:12">
      <c r="A21" s="2"/>
    </row>
    <row r="22" spans="1:12">
      <c r="A22" s="2"/>
    </row>
    <row r="23" spans="1:12">
      <c r="A23" s="1"/>
    </row>
  </sheetData>
  <mergeCells count="14">
    <mergeCell ref="E6:E7"/>
    <mergeCell ref="I11:K11"/>
    <mergeCell ref="I12:K12"/>
    <mergeCell ref="I8:K8"/>
    <mergeCell ref="I9:K9"/>
    <mergeCell ref="I10:K10"/>
    <mergeCell ref="A8:B8"/>
    <mergeCell ref="A9:B9"/>
    <mergeCell ref="I6:K7"/>
    <mergeCell ref="A12:B12"/>
    <mergeCell ref="A10:B10"/>
    <mergeCell ref="A11:B11"/>
    <mergeCell ref="A6:B7"/>
    <mergeCell ref="F6:F7"/>
  </mergeCells>
  <printOptions horizontalCentered="1" gridLines="1" gridLinesSet="0"/>
  <pageMargins left="0" right="0" top="0" bottom="0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2.16</vt:lpstr>
      <vt:lpstr>'Table 2.16'!Print_Area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2021-03-04T09:45:25Z</dcterms:created>
  <dcterms:modified xsi:type="dcterms:W3CDTF">2021-03-04T09:45:39Z</dcterms:modified>
</cp:coreProperties>
</file>